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ropuljic\Desktop\RJ Gospodarenje otpadom\Količine - Izvješće davatelja usluge\"/>
    </mc:Choice>
  </mc:AlternateContent>
  <xr:revisionPtr revIDLastSave="0" documentId="13_ncr:1_{D6E995E0-615E-4D39-8AB1-2088E8E12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TROLA K" sheetId="4" r:id="rId1"/>
  </sheets>
  <definedNames>
    <definedName name="_xlnm.Print_Area" localSheetId="0">'KONTROLA K'!$A$1:$J$10</definedName>
  </definedNames>
  <calcPr calcId="181029"/>
</workbook>
</file>

<file path=xl/calcChain.xml><?xml version="1.0" encoding="utf-8"?>
<calcChain xmlns="http://schemas.openxmlformats.org/spreadsheetml/2006/main">
  <c r="G6" i="4" l="1"/>
  <c r="G7" i="4"/>
  <c r="G8" i="4"/>
  <c r="G9" i="4"/>
  <c r="G5" i="4"/>
  <c r="F9" i="4"/>
  <c r="F8" i="4"/>
  <c r="F5" i="4" l="1"/>
</calcChain>
</file>

<file path=xl/sharedStrings.xml><?xml version="1.0" encoding="utf-8"?>
<sst xmlns="http://schemas.openxmlformats.org/spreadsheetml/2006/main" count="11" uniqueCount="11">
  <si>
    <t>MKO</t>
  </si>
  <si>
    <t>BROJ KORISNIKA</t>
  </si>
  <si>
    <t>ODVOJENO SAKUPLJENI OTPAD (JLS+RECIKLAŽNA D.)</t>
  </si>
  <si>
    <t>tone</t>
  </si>
  <si>
    <t>udio odv.sakuplj.otpada u uk.otpadu(%)</t>
  </si>
  <si>
    <t>2023.</t>
  </si>
  <si>
    <t xml:space="preserve">2022 G. </t>
  </si>
  <si>
    <t>2024.</t>
  </si>
  <si>
    <t>2025.</t>
  </si>
  <si>
    <t xml:space="preserve">2021. G. </t>
  </si>
  <si>
    <t xml:space="preserve">sveukupno prikupljena kol.otpada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</si>
</sst>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4" fontId="0" fillId="0" borderId="1" xfId="0" applyNumberFormat="1" applyBorder="1"/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6" xfId="0" applyBorder="1" applyAlignment="1">
      <alignment horizontal="center" wrapText="1"/>
    </xf>
    <xf numFmtId="164" fontId="1" fillId="0" borderId="0" xfId="0" quotePrefix="1" applyNumberFormat="1" applyFont="1"/>
    <xf numFmtId="164" fontId="0" fillId="0" borderId="3" xfId="0" applyNumberFormat="1" applyBorder="1"/>
    <xf numFmtId="0" fontId="0" fillId="0" borderId="6" xfId="0" applyBorder="1"/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5" xfId="0" applyNumberFormat="1" applyBorder="1" applyAlignment="1">
      <alignment horizontal="center" wrapText="1"/>
    </xf>
    <xf numFmtId="164" fontId="0" fillId="0" borderId="1" xfId="0" applyNumberFormat="1" applyBorder="1"/>
    <xf numFmtId="0" fontId="0" fillId="2" borderId="3" xfId="0" applyFill="1" applyBorder="1"/>
    <xf numFmtId="165" fontId="0" fillId="2" borderId="3" xfId="0" applyNumberFormat="1" applyFill="1" applyBorder="1"/>
    <xf numFmtId="0" fontId="0" fillId="2" borderId="6" xfId="0" applyFill="1" applyBorder="1"/>
    <xf numFmtId="164" fontId="0" fillId="2" borderId="3" xfId="0" applyNumberFormat="1" applyFill="1" applyBorder="1" applyAlignment="1">
      <alignment wrapText="1"/>
    </xf>
    <xf numFmtId="4" fontId="1" fillId="2" borderId="6" xfId="0" applyNumberFormat="1" applyFont="1" applyFill="1" applyBorder="1" applyAlignment="1">
      <alignment horizontal="center" wrapText="1"/>
    </xf>
    <xf numFmtId="4" fontId="0" fillId="2" borderId="5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/>
    <xf numFmtId="4" fontId="1" fillId="0" borderId="6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C30"/>
  <sheetViews>
    <sheetView tabSelected="1" workbookViewId="0">
      <selection activeCell="G9" sqref="G9"/>
    </sheetView>
  </sheetViews>
  <sheetFormatPr defaultRowHeight="15" x14ac:dyDescent="0.25"/>
  <cols>
    <col min="1" max="1" width="13.140625" customWidth="1"/>
    <col min="2" max="2" width="13" customWidth="1"/>
    <col min="3" max="3" width="11" customWidth="1"/>
    <col min="4" max="4" width="11.5703125" customWidth="1"/>
    <col min="5" max="5" width="22" customWidth="1"/>
    <col min="6" max="6" width="15.85546875" customWidth="1"/>
    <col min="7" max="7" width="24" customWidth="1"/>
    <col min="8" max="8" width="16.28515625" customWidth="1"/>
    <col min="9" max="9" width="8.85546875" customWidth="1"/>
    <col min="10" max="11" width="10.7109375" customWidth="1"/>
    <col min="12" max="12" width="8.42578125" customWidth="1"/>
    <col min="13" max="13" width="9.42578125" customWidth="1"/>
    <col min="23" max="23" width="8.7109375" customWidth="1"/>
    <col min="24" max="26" width="10.5703125" customWidth="1"/>
    <col min="27" max="28" width="9.5703125" customWidth="1"/>
    <col min="30" max="32" width="0" hidden="1" customWidth="1"/>
    <col min="33" max="33" width="10.5703125" bestFit="1" customWidth="1"/>
    <col min="34" max="34" width="9.7109375" customWidth="1"/>
  </cols>
  <sheetData>
    <row r="3" spans="2:29" ht="45.75" customHeight="1" x14ac:dyDescent="0.25">
      <c r="E3" s="6"/>
      <c r="F3" s="6"/>
    </row>
    <row r="4" spans="2:29" ht="45.75" customHeight="1" x14ac:dyDescent="0.25">
      <c r="B4" s="2" t="s">
        <v>3</v>
      </c>
      <c r="C4" s="2" t="s">
        <v>0</v>
      </c>
      <c r="D4" s="27" t="s">
        <v>2</v>
      </c>
      <c r="E4" s="28"/>
      <c r="F4" s="9" t="s">
        <v>10</v>
      </c>
      <c r="G4" s="10" t="s">
        <v>4</v>
      </c>
      <c r="H4" s="3" t="s">
        <v>1</v>
      </c>
    </row>
    <row r="5" spans="2:29" ht="45.75" customHeight="1" x14ac:dyDescent="0.25">
      <c r="B5" s="20" t="s">
        <v>8</v>
      </c>
      <c r="C5" s="21">
        <v>10950.880000000001</v>
      </c>
      <c r="D5" s="25">
        <v>3456.4900000000007</v>
      </c>
      <c r="E5" s="22"/>
      <c r="F5" s="23">
        <f>+C5+D5</f>
        <v>14407.370000000003</v>
      </c>
      <c r="G5" s="24">
        <f>(D5/F5)*100</f>
        <v>23.991123987237088</v>
      </c>
      <c r="H5" s="4">
        <v>20321</v>
      </c>
    </row>
    <row r="6" spans="2:29" ht="45.75" customHeight="1" x14ac:dyDescent="0.25">
      <c r="B6" s="2" t="s">
        <v>7</v>
      </c>
      <c r="C6" s="12">
        <v>10977.71</v>
      </c>
      <c r="D6" s="18">
        <v>3461.9949999999999</v>
      </c>
      <c r="E6" s="13"/>
      <c r="F6" s="9">
        <v>14439.704999999998</v>
      </c>
      <c r="G6" s="29">
        <f t="shared" ref="G6:G9" si="0">(D6/F6)*100</f>
        <v>23.975524430727639</v>
      </c>
      <c r="H6" s="4">
        <v>19498</v>
      </c>
    </row>
    <row r="7" spans="2:29" ht="45.75" customHeight="1" x14ac:dyDescent="0.25">
      <c r="B7" s="2" t="s">
        <v>5</v>
      </c>
      <c r="C7" s="12">
        <v>10977.71</v>
      </c>
      <c r="D7" s="18">
        <v>2985.72</v>
      </c>
      <c r="E7" s="13"/>
      <c r="F7" s="9">
        <v>13645.517</v>
      </c>
      <c r="G7" s="29">
        <f t="shared" si="0"/>
        <v>21.880592725068606</v>
      </c>
      <c r="H7" s="4">
        <v>18912</v>
      </c>
    </row>
    <row r="8" spans="2:29" ht="45.75" customHeight="1" x14ac:dyDescent="0.25">
      <c r="B8" s="8" t="s">
        <v>6</v>
      </c>
      <c r="C8" s="12">
        <v>10467.945</v>
      </c>
      <c r="D8" s="14">
        <v>2696.87</v>
      </c>
      <c r="E8" s="15"/>
      <c r="F8" s="12">
        <f>13164.812/12*12</f>
        <v>13164.811999999998</v>
      </c>
      <c r="G8" s="29">
        <f t="shared" si="0"/>
        <v>20.485442557022466</v>
      </c>
      <c r="H8" s="4">
        <v>18666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2:29" ht="45.75" customHeight="1" x14ac:dyDescent="0.25">
      <c r="B9" s="5" t="s">
        <v>9</v>
      </c>
      <c r="C9" s="7">
        <v>10908.23</v>
      </c>
      <c r="D9" s="16">
        <v>2307.11</v>
      </c>
      <c r="E9" s="17"/>
      <c r="F9" s="19">
        <f>13215.344/12*12</f>
        <v>13215.343999999999</v>
      </c>
      <c r="G9" s="30">
        <f t="shared" si="0"/>
        <v>17.457812675931859</v>
      </c>
      <c r="H9" s="4">
        <v>18576</v>
      </c>
      <c r="J9" s="11"/>
      <c r="K9" s="11"/>
      <c r="L9" s="1"/>
    </row>
    <row r="10" spans="2:29" ht="45.75" customHeight="1" x14ac:dyDescent="0.25"/>
    <row r="11" spans="2:29" ht="45.75" customHeight="1" x14ac:dyDescent="0.25"/>
    <row r="12" spans="2:29" ht="45.75" customHeight="1" x14ac:dyDescent="0.25"/>
    <row r="13" spans="2:29" ht="45.75" customHeight="1" x14ac:dyDescent="0.25"/>
    <row r="14" spans="2:29" ht="45.75" customHeight="1" x14ac:dyDescent="0.25"/>
    <row r="15" spans="2:29" ht="45.75" customHeight="1" x14ac:dyDescent="0.25"/>
    <row r="16" spans="2:29" ht="45.75" customHeight="1" x14ac:dyDescent="0.25"/>
    <row r="17" ht="45.75" customHeight="1" x14ac:dyDescent="0.25"/>
    <row r="18" ht="45.75" customHeight="1" x14ac:dyDescent="0.25"/>
    <row r="19" ht="45.75" customHeight="1" x14ac:dyDescent="0.25"/>
    <row r="20" ht="45.75" customHeight="1" x14ac:dyDescent="0.25"/>
    <row r="21" ht="45.75" customHeight="1" x14ac:dyDescent="0.25"/>
    <row r="22" ht="45.75" customHeight="1" x14ac:dyDescent="0.25"/>
    <row r="23" ht="45.75" customHeight="1" x14ac:dyDescent="0.25"/>
    <row r="24" ht="45.75" customHeight="1" x14ac:dyDescent="0.25"/>
    <row r="25" ht="45.75" customHeight="1" x14ac:dyDescent="0.25"/>
    <row r="26" ht="45.75" customHeight="1" x14ac:dyDescent="0.25"/>
    <row r="27" ht="45.75" customHeight="1" x14ac:dyDescent="0.25"/>
    <row r="28" ht="45.75" customHeight="1" x14ac:dyDescent="0.25"/>
    <row r="29" ht="45.75" customHeight="1" x14ac:dyDescent="0.25"/>
    <row r="30" ht="45.75" customHeight="1" x14ac:dyDescent="0.25"/>
  </sheetData>
  <mergeCells count="2">
    <mergeCell ref="J8:AC8"/>
    <mergeCell ref="D4:E4"/>
  </mergeCells>
  <pageMargins left="0.31496062992125984" right="0.31496062992125984" top="0.74803149606299213" bottom="0.74803149606299213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KONTROLA K</vt:lpstr>
      <vt:lpstr>'KONTROLA K'!Print_Area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Nikić</dc:creator>
  <cp:lastModifiedBy>Danijel Dropuljić</cp:lastModifiedBy>
  <cp:lastPrinted>2026-03-02T11:00:07Z</cp:lastPrinted>
  <dcterms:created xsi:type="dcterms:W3CDTF">2021-02-08T10:40:36Z</dcterms:created>
  <dcterms:modified xsi:type="dcterms:W3CDTF">2026-03-02T11:48:17Z</dcterms:modified>
</cp:coreProperties>
</file>